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rene\Desktop\"/>
    </mc:Choice>
  </mc:AlternateContent>
  <xr:revisionPtr revIDLastSave="0" documentId="13_ncr:1_{7CC3A6A7-9DCB-4C03-8240-C41C2F42D241}" xr6:coauthVersionLast="47" xr6:coauthVersionMax="47" xr10:uidLastSave="{00000000-0000-0000-0000-000000000000}"/>
  <bookViews>
    <workbookView xWindow="-28920" yWindow="-120" windowWidth="29040" windowHeight="15840" xr2:uid="{BC4A65C7-4926-42B9-94E4-439A9FF2CA64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2" i="1" l="1"/>
  <c r="H51" i="1"/>
  <c r="R46" i="1"/>
  <c r="F46" i="1"/>
  <c r="T11" i="1"/>
  <c r="T10" i="1"/>
  <c r="R5" i="1"/>
  <c r="H11" i="1"/>
  <c r="H10" i="1"/>
  <c r="F5" i="1"/>
</calcChain>
</file>

<file path=xl/sharedStrings.xml><?xml version="1.0" encoding="utf-8"?>
<sst xmlns="http://schemas.openxmlformats.org/spreadsheetml/2006/main" count="61" uniqueCount="19">
  <si>
    <t>16A07</t>
  </si>
  <si>
    <t>Longitud</t>
  </si>
  <si>
    <t>Anchura</t>
  </si>
  <si>
    <t>Grosor</t>
  </si>
  <si>
    <t>Peso</t>
  </si>
  <si>
    <t>Densidad</t>
  </si>
  <si>
    <t>Frecuencia
Resonancia
[Hz]</t>
  </si>
  <si>
    <t>MEAN</t>
  </si>
  <si>
    <t>STD</t>
  </si>
  <si>
    <t>6.63</t>
  </si>
  <si>
    <t>Humedad 
[%]</t>
  </si>
  <si>
    <t>C240120</t>
  </si>
  <si>
    <t>G210025</t>
  </si>
  <si>
    <t>G110025</t>
  </si>
  <si>
    <t>C18020</t>
  </si>
  <si>
    <t>CON CABALLETES MISMA CARA</t>
  </si>
  <si>
    <t>SIN CABALLETES MISMA CARA</t>
  </si>
  <si>
    <t>SIN CABALLETES OTRA CARA</t>
  </si>
  <si>
    <t>CON CABALLETES OTRA CARA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</si>
</sst>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6D4E72-B335-41DB-A19F-CC39EA273C33}">
  <dimension ref="A3:T78"/>
  <sheetViews>
    <sheetView tabSelected="1" topLeftCell="A22" workbookViewId="0">
      <selection activeCell="O45" sqref="O45"/>
    </sheetView>
  </sheetViews>
  <sheetFormatPr baseColWidth="10" defaultRowHeight="14.4" x14ac:dyDescent="0.3"/>
  <cols>
    <col min="8" max="8" width="12.44140625" bestFit="1" customWidth="1"/>
  </cols>
  <sheetData>
    <row r="3" spans="1:20" x14ac:dyDescent="0.3">
      <c r="B3" s="4" t="s">
        <v>15</v>
      </c>
      <c r="C3" s="4"/>
      <c r="D3" s="4"/>
      <c r="E3" s="4"/>
      <c r="O3" s="4" t="s">
        <v>16</v>
      </c>
      <c r="P3" s="4"/>
      <c r="Q3" s="4"/>
      <c r="R3" s="4"/>
    </row>
    <row r="4" spans="1:20" ht="43.2" x14ac:dyDescent="0.3">
      <c r="B4" t="s">
        <v>1</v>
      </c>
      <c r="C4" t="s">
        <v>3</v>
      </c>
      <c r="D4" t="s">
        <v>2</v>
      </c>
      <c r="E4" t="s">
        <v>4</v>
      </c>
      <c r="F4" t="s">
        <v>5</v>
      </c>
      <c r="G4" s="1" t="s">
        <v>10</v>
      </c>
      <c r="H4" s="1" t="s">
        <v>6</v>
      </c>
      <c r="N4" t="s">
        <v>1</v>
      </c>
      <c r="O4" t="s">
        <v>3</v>
      </c>
      <c r="P4" t="s">
        <v>2</v>
      </c>
      <c r="Q4" t="s">
        <v>4</v>
      </c>
      <c r="R4" t="s">
        <v>5</v>
      </c>
      <c r="S4" s="1" t="s">
        <v>10</v>
      </c>
      <c r="T4" s="1" t="s">
        <v>6</v>
      </c>
    </row>
    <row r="5" spans="1:20" x14ac:dyDescent="0.3">
      <c r="A5" s="5" t="s">
        <v>0</v>
      </c>
      <c r="B5" s="5">
        <v>1087</v>
      </c>
      <c r="C5" s="5">
        <v>45</v>
      </c>
      <c r="D5" s="5">
        <v>122</v>
      </c>
      <c r="E5" s="5">
        <v>2.2000000000000002</v>
      </c>
      <c r="F5" s="5">
        <f>E5/((B5/1000)*(C5/1000)*(D5/1000))</f>
        <v>368.65556343137905</v>
      </c>
      <c r="G5" s="2" t="s">
        <v>9</v>
      </c>
      <c r="H5" s="2">
        <v>2225</v>
      </c>
      <c r="M5" s="5" t="s">
        <v>0</v>
      </c>
      <c r="N5" s="5">
        <v>1087</v>
      </c>
      <c r="O5" s="5">
        <v>45</v>
      </c>
      <c r="P5" s="5">
        <v>122</v>
      </c>
      <c r="Q5" s="5">
        <v>2.2000000000000002</v>
      </c>
      <c r="R5" s="5">
        <f>Q5/((N5/1000)*(O5/1000)*(P5/1000))</f>
        <v>368.65556343137905</v>
      </c>
      <c r="S5" s="2" t="s">
        <v>9</v>
      </c>
      <c r="T5" s="2">
        <v>2211</v>
      </c>
    </row>
    <row r="6" spans="1:20" x14ac:dyDescent="0.3">
      <c r="A6" s="5"/>
      <c r="B6" s="5"/>
      <c r="C6" s="5"/>
      <c r="D6" s="5"/>
      <c r="E6" s="5"/>
      <c r="F6" s="5"/>
      <c r="G6" s="2"/>
      <c r="H6" s="2">
        <v>2216</v>
      </c>
      <c r="M6" s="5"/>
      <c r="N6" s="5"/>
      <c r="O6" s="5"/>
      <c r="P6" s="5"/>
      <c r="Q6" s="5"/>
      <c r="R6" s="5"/>
      <c r="S6" s="2"/>
      <c r="T6" s="2">
        <v>2211</v>
      </c>
    </row>
    <row r="7" spans="1:20" x14ac:dyDescent="0.3">
      <c r="A7" s="5"/>
      <c r="B7" s="5"/>
      <c r="C7" s="5"/>
      <c r="D7" s="5"/>
      <c r="E7" s="5"/>
      <c r="F7" s="5"/>
      <c r="G7" s="2"/>
      <c r="H7" s="2">
        <v>2220</v>
      </c>
      <c r="M7" s="5"/>
      <c r="N7" s="5"/>
      <c r="O7" s="5"/>
      <c r="P7" s="5"/>
      <c r="Q7" s="5"/>
      <c r="R7" s="5"/>
      <c r="S7" s="2"/>
      <c r="T7" s="2">
        <v>2206</v>
      </c>
    </row>
    <row r="8" spans="1:20" x14ac:dyDescent="0.3">
      <c r="A8" s="5"/>
      <c r="B8" s="5"/>
      <c r="C8" s="5"/>
      <c r="D8" s="5"/>
      <c r="E8" s="5"/>
      <c r="F8" s="5"/>
      <c r="G8" s="2"/>
      <c r="H8" s="2">
        <v>2225</v>
      </c>
      <c r="M8" s="5"/>
      <c r="N8" s="5"/>
      <c r="O8" s="5"/>
      <c r="P8" s="5"/>
      <c r="Q8" s="5"/>
      <c r="R8" s="5"/>
      <c r="S8" s="2"/>
      <c r="T8" s="2">
        <v>2216</v>
      </c>
    </row>
    <row r="9" spans="1:20" x14ac:dyDescent="0.3">
      <c r="A9" s="5"/>
      <c r="B9" s="5"/>
      <c r="C9" s="5"/>
      <c r="D9" s="5"/>
      <c r="E9" s="5"/>
      <c r="F9" s="5"/>
      <c r="G9" s="2"/>
      <c r="H9" s="2">
        <v>2216</v>
      </c>
      <c r="M9" s="5"/>
      <c r="N9" s="5"/>
      <c r="O9" s="5"/>
      <c r="P9" s="5"/>
      <c r="Q9" s="5"/>
      <c r="R9" s="5"/>
      <c r="S9" s="2"/>
      <c r="T9" s="2">
        <v>2216</v>
      </c>
    </row>
    <row r="10" spans="1:20" x14ac:dyDescent="0.3">
      <c r="A10" s="5"/>
      <c r="B10" s="5"/>
      <c r="C10" s="5"/>
      <c r="D10" s="5"/>
      <c r="E10" s="5"/>
      <c r="F10" t="s">
        <v>7</v>
      </c>
      <c r="H10" s="3">
        <f>AVERAGE(H5:H9)</f>
        <v>2220.4</v>
      </c>
      <c r="R10" t="s">
        <v>7</v>
      </c>
      <c r="T10" s="3">
        <f>AVERAGE(T5:T9)</f>
        <v>2212</v>
      </c>
    </row>
    <row r="11" spans="1:20" x14ac:dyDescent="0.3">
      <c r="A11" s="5"/>
      <c r="B11" s="5"/>
      <c r="C11" s="5"/>
      <c r="D11" s="5"/>
      <c r="E11" s="5"/>
      <c r="F11" t="s">
        <v>8</v>
      </c>
      <c r="H11" s="3">
        <f>_xlfn.STDEV.S(H5:H9)</f>
        <v>4.5055521304275237</v>
      </c>
      <c r="R11" t="s">
        <v>8</v>
      </c>
      <c r="T11" s="3">
        <f>_xlfn.STDEV.S(T5:T9)</f>
        <v>4.1833001326703778</v>
      </c>
    </row>
    <row r="12" spans="1:20" x14ac:dyDescent="0.3">
      <c r="A12" s="5" t="s">
        <v>11</v>
      </c>
      <c r="B12" s="5"/>
      <c r="C12" s="5"/>
      <c r="D12" s="5"/>
      <c r="E12" s="5"/>
      <c r="H12" s="2">
        <v>996</v>
      </c>
      <c r="M12" t="s">
        <v>11</v>
      </c>
      <c r="T12" s="2">
        <v>996</v>
      </c>
    </row>
    <row r="13" spans="1:20" x14ac:dyDescent="0.3">
      <c r="A13" s="5"/>
      <c r="B13" s="5"/>
      <c r="C13" s="5"/>
      <c r="D13" s="5"/>
      <c r="E13" s="5"/>
      <c r="H13" s="2">
        <v>996</v>
      </c>
      <c r="T13" s="2">
        <v>1000</v>
      </c>
    </row>
    <row r="14" spans="1:20" x14ac:dyDescent="0.3">
      <c r="A14" s="5"/>
      <c r="B14" s="5"/>
      <c r="C14" s="5"/>
      <c r="D14" s="5"/>
      <c r="E14" s="5"/>
      <c r="H14" s="2">
        <v>996</v>
      </c>
      <c r="T14" s="2">
        <v>1000</v>
      </c>
    </row>
    <row r="15" spans="1:20" x14ac:dyDescent="0.3">
      <c r="A15" s="5"/>
      <c r="B15" s="5"/>
      <c r="C15" s="5"/>
      <c r="D15" s="5"/>
      <c r="E15" s="5"/>
      <c r="H15" s="2">
        <v>996</v>
      </c>
      <c r="T15" s="2">
        <v>1000</v>
      </c>
    </row>
    <row r="16" spans="1:20" x14ac:dyDescent="0.3">
      <c r="A16" s="5"/>
      <c r="B16" s="5"/>
      <c r="C16" s="5"/>
      <c r="D16" s="5"/>
      <c r="E16" s="5"/>
      <c r="H16" s="2">
        <v>996</v>
      </c>
      <c r="T16" s="2">
        <v>1000</v>
      </c>
    </row>
    <row r="17" spans="1:20" x14ac:dyDescent="0.3">
      <c r="A17" s="5"/>
      <c r="B17" s="5"/>
      <c r="C17" s="5"/>
      <c r="D17" s="5"/>
      <c r="E17" s="5"/>
    </row>
    <row r="18" spans="1:20" x14ac:dyDescent="0.3">
      <c r="A18" s="5"/>
      <c r="B18" s="5"/>
      <c r="C18" s="5"/>
      <c r="D18" s="5"/>
      <c r="E18" s="5"/>
    </row>
    <row r="19" spans="1:20" x14ac:dyDescent="0.3">
      <c r="A19" s="4" t="s">
        <v>12</v>
      </c>
      <c r="B19" s="4"/>
      <c r="C19" s="4"/>
      <c r="D19" s="4"/>
      <c r="E19" s="4"/>
      <c r="H19" s="2">
        <v>1030</v>
      </c>
      <c r="M19" t="s">
        <v>12</v>
      </c>
      <c r="T19" s="2">
        <v>1010</v>
      </c>
    </row>
    <row r="20" spans="1:20" x14ac:dyDescent="0.3">
      <c r="A20" s="4"/>
      <c r="B20" s="4"/>
      <c r="C20" s="4"/>
      <c r="D20" s="4"/>
      <c r="E20" s="4"/>
      <c r="H20" s="2">
        <v>1010</v>
      </c>
      <c r="T20" s="2">
        <v>1015</v>
      </c>
    </row>
    <row r="21" spans="1:20" x14ac:dyDescent="0.3">
      <c r="A21" s="4"/>
      <c r="B21" s="4"/>
      <c r="C21" s="4"/>
      <c r="D21" s="4"/>
      <c r="E21" s="4"/>
      <c r="H21" s="2">
        <v>1030</v>
      </c>
      <c r="T21" s="2">
        <v>1010</v>
      </c>
    </row>
    <row r="22" spans="1:20" x14ac:dyDescent="0.3">
      <c r="A22" s="4"/>
      <c r="B22" s="4"/>
      <c r="C22" s="4"/>
      <c r="D22" s="4"/>
      <c r="E22" s="4"/>
      <c r="H22" s="2">
        <v>1030</v>
      </c>
      <c r="T22" s="2">
        <v>1015</v>
      </c>
    </row>
    <row r="23" spans="1:20" x14ac:dyDescent="0.3">
      <c r="A23" s="4"/>
      <c r="B23" s="4"/>
      <c r="C23" s="4"/>
      <c r="D23" s="4"/>
      <c r="E23" s="4"/>
      <c r="H23" s="2">
        <v>1030</v>
      </c>
      <c r="T23" s="2">
        <v>1015</v>
      </c>
    </row>
    <row r="24" spans="1:20" x14ac:dyDescent="0.3">
      <c r="A24" s="4"/>
      <c r="B24" s="4"/>
      <c r="C24" s="4"/>
      <c r="D24" s="4"/>
      <c r="E24" s="4"/>
    </row>
    <row r="25" spans="1:20" x14ac:dyDescent="0.3">
      <c r="A25" s="4"/>
      <c r="B25" s="4"/>
      <c r="C25" s="4"/>
      <c r="D25" s="4"/>
      <c r="E25" s="4"/>
    </row>
    <row r="26" spans="1:20" x14ac:dyDescent="0.3">
      <c r="A26" s="4" t="s">
        <v>13</v>
      </c>
      <c r="B26" s="4"/>
      <c r="C26" s="4"/>
      <c r="D26" s="4"/>
      <c r="E26" s="4"/>
      <c r="H26" s="2">
        <v>947</v>
      </c>
      <c r="M26" t="s">
        <v>13</v>
      </c>
      <c r="T26" s="2">
        <v>937</v>
      </c>
    </row>
    <row r="27" spans="1:20" x14ac:dyDescent="0.3">
      <c r="A27" s="4"/>
      <c r="B27" s="4"/>
      <c r="C27" s="4"/>
      <c r="D27" s="4"/>
      <c r="E27" s="4"/>
      <c r="H27" s="2">
        <v>942</v>
      </c>
      <c r="T27" s="2">
        <v>937</v>
      </c>
    </row>
    <row r="28" spans="1:20" x14ac:dyDescent="0.3">
      <c r="A28" s="4"/>
      <c r="B28" s="4"/>
      <c r="C28" s="4"/>
      <c r="D28" s="4"/>
      <c r="E28" s="4"/>
      <c r="H28" s="2">
        <v>942</v>
      </c>
      <c r="T28" s="2">
        <v>937</v>
      </c>
    </row>
    <row r="29" spans="1:20" x14ac:dyDescent="0.3">
      <c r="A29" s="4"/>
      <c r="B29" s="4"/>
      <c r="C29" s="4"/>
      <c r="D29" s="4"/>
      <c r="E29" s="4"/>
      <c r="H29" s="2">
        <v>942</v>
      </c>
      <c r="T29" s="2">
        <v>937</v>
      </c>
    </row>
    <row r="30" spans="1:20" x14ac:dyDescent="0.3">
      <c r="A30" s="4"/>
      <c r="B30" s="4"/>
      <c r="C30" s="4"/>
      <c r="D30" s="4"/>
      <c r="E30" s="4"/>
      <c r="H30" s="2">
        <v>942</v>
      </c>
      <c r="T30" s="2">
        <v>937</v>
      </c>
    </row>
    <row r="31" spans="1:20" x14ac:dyDescent="0.3">
      <c r="A31" s="4"/>
      <c r="B31" s="4"/>
      <c r="C31" s="4"/>
      <c r="D31" s="4"/>
      <c r="E31" s="4"/>
    </row>
    <row r="32" spans="1:20" x14ac:dyDescent="0.3">
      <c r="A32" s="4"/>
      <c r="B32" s="4"/>
      <c r="C32" s="4"/>
      <c r="D32" s="4"/>
      <c r="E32" s="4"/>
    </row>
    <row r="33" spans="1:20" x14ac:dyDescent="0.3">
      <c r="A33" s="4" t="s">
        <v>14</v>
      </c>
      <c r="B33" s="4"/>
      <c r="C33" s="4"/>
      <c r="D33" s="4"/>
      <c r="E33" s="4"/>
      <c r="H33" s="2">
        <v>1020</v>
      </c>
      <c r="M33" t="s">
        <v>14</v>
      </c>
      <c r="T33" s="2">
        <v>1010</v>
      </c>
    </row>
    <row r="34" spans="1:20" x14ac:dyDescent="0.3">
      <c r="A34" s="4"/>
      <c r="B34" s="4"/>
      <c r="C34" s="4"/>
      <c r="D34" s="4"/>
      <c r="E34" s="4"/>
      <c r="H34" s="2">
        <v>1020</v>
      </c>
      <c r="T34" s="2">
        <v>1025</v>
      </c>
    </row>
    <row r="35" spans="1:20" x14ac:dyDescent="0.3">
      <c r="A35" s="4"/>
      <c r="B35" s="4"/>
      <c r="C35" s="4"/>
      <c r="D35" s="4"/>
      <c r="E35" s="4"/>
      <c r="H35" s="2">
        <v>1025</v>
      </c>
      <c r="T35" s="2">
        <v>1020</v>
      </c>
    </row>
    <row r="36" spans="1:20" x14ac:dyDescent="0.3">
      <c r="A36" s="4"/>
      <c r="B36" s="4"/>
      <c r="C36" s="4"/>
      <c r="D36" s="4"/>
      <c r="E36" s="4"/>
      <c r="H36" s="2">
        <v>1020</v>
      </c>
      <c r="T36" s="2">
        <v>1005</v>
      </c>
    </row>
    <row r="37" spans="1:20" x14ac:dyDescent="0.3">
      <c r="A37" s="4"/>
      <c r="B37" s="4"/>
      <c r="C37" s="4"/>
      <c r="D37" s="4"/>
      <c r="E37" s="4"/>
      <c r="H37" s="2">
        <v>1015</v>
      </c>
      <c r="T37" s="2">
        <v>1035</v>
      </c>
    </row>
    <row r="38" spans="1:20" x14ac:dyDescent="0.3">
      <c r="A38" s="4"/>
      <c r="B38" s="4"/>
      <c r="C38" s="4"/>
      <c r="D38" s="4"/>
      <c r="E38" s="4"/>
    </row>
    <row r="39" spans="1:20" x14ac:dyDescent="0.3">
      <c r="A39" s="4"/>
      <c r="B39" s="4"/>
      <c r="C39" s="4"/>
      <c r="D39" s="4"/>
      <c r="E39" s="4"/>
    </row>
    <row r="44" spans="1:20" x14ac:dyDescent="0.3">
      <c r="B44" s="4" t="s">
        <v>17</v>
      </c>
      <c r="C44" s="4"/>
      <c r="D44" s="4"/>
      <c r="E44" s="4"/>
      <c r="O44" s="4" t="s">
        <v>18</v>
      </c>
      <c r="P44" s="4"/>
      <c r="Q44" s="4"/>
      <c r="R44" s="4"/>
    </row>
    <row r="45" spans="1:20" ht="43.2" x14ac:dyDescent="0.3">
      <c r="B45" t="s">
        <v>1</v>
      </c>
      <c r="C45" t="s">
        <v>3</v>
      </c>
      <c r="D45" t="s">
        <v>2</v>
      </c>
      <c r="E45" t="s">
        <v>4</v>
      </c>
      <c r="F45" t="s">
        <v>5</v>
      </c>
      <c r="G45" s="1" t="s">
        <v>10</v>
      </c>
      <c r="H45" s="1" t="s">
        <v>6</v>
      </c>
      <c r="N45" t="s">
        <v>1</v>
      </c>
      <c r="O45" t="s">
        <v>3</v>
      </c>
      <c r="P45" t="s">
        <v>2</v>
      </c>
      <c r="Q45" t="s">
        <v>4</v>
      </c>
      <c r="R45" t="s">
        <v>5</v>
      </c>
    </row>
    <row r="46" spans="1:20" x14ac:dyDescent="0.3">
      <c r="A46" s="5" t="s">
        <v>0</v>
      </c>
      <c r="B46" s="5">
        <v>1087</v>
      </c>
      <c r="C46" s="5">
        <v>45</v>
      </c>
      <c r="D46" s="5">
        <v>122</v>
      </c>
      <c r="E46" s="5">
        <v>2.2000000000000002</v>
      </c>
      <c r="F46" s="5">
        <f>E46/((B46/1000)*(C46/1000)*(D46/1000))</f>
        <v>368.65556343137905</v>
      </c>
      <c r="G46" s="2" t="s">
        <v>9</v>
      </c>
      <c r="H46" s="2">
        <v>2210</v>
      </c>
      <c r="M46" s="5" t="s">
        <v>0</v>
      </c>
      <c r="N46" s="5">
        <v>1087</v>
      </c>
      <c r="O46" s="5">
        <v>45</v>
      </c>
      <c r="P46" s="5">
        <v>122</v>
      </c>
      <c r="Q46" s="5">
        <v>2.2000000000000002</v>
      </c>
      <c r="R46" s="5">
        <f>Q46/((N46/1000)*(O46/1000)*(P46/1000))</f>
        <v>368.65556343137905</v>
      </c>
      <c r="S46">
        <v>2211</v>
      </c>
    </row>
    <row r="47" spans="1:20" x14ac:dyDescent="0.3">
      <c r="A47" s="5"/>
      <c r="B47" s="5"/>
      <c r="C47" s="5"/>
      <c r="D47" s="5"/>
      <c r="E47" s="5"/>
      <c r="F47" s="5"/>
      <c r="G47" s="2"/>
      <c r="H47" s="2">
        <v>2211</v>
      </c>
      <c r="M47" s="5"/>
      <c r="N47" s="5"/>
      <c r="O47" s="5"/>
      <c r="P47" s="5"/>
      <c r="Q47" s="5"/>
      <c r="R47" s="5"/>
      <c r="S47">
        <v>2211</v>
      </c>
    </row>
    <row r="48" spans="1:20" x14ac:dyDescent="0.3">
      <c r="A48" s="5"/>
      <c r="B48" s="5"/>
      <c r="C48" s="5"/>
      <c r="D48" s="5"/>
      <c r="E48" s="5"/>
      <c r="F48" s="5"/>
      <c r="G48" s="2"/>
      <c r="H48" s="2">
        <v>2211</v>
      </c>
      <c r="M48" s="5"/>
      <c r="N48" s="5"/>
      <c r="O48" s="5"/>
      <c r="P48" s="5"/>
      <c r="Q48" s="5"/>
      <c r="R48" s="5"/>
      <c r="S48">
        <v>2211</v>
      </c>
    </row>
    <row r="49" spans="1:19" x14ac:dyDescent="0.3">
      <c r="A49" s="5"/>
      <c r="B49" s="5"/>
      <c r="C49" s="5"/>
      <c r="D49" s="5"/>
      <c r="E49" s="5"/>
      <c r="F49" s="5"/>
      <c r="G49" s="2"/>
      <c r="H49" s="2">
        <v>2206</v>
      </c>
      <c r="M49" s="5"/>
      <c r="N49" s="5"/>
      <c r="O49" s="5"/>
      <c r="P49" s="5"/>
      <c r="Q49" s="5"/>
      <c r="R49" s="5"/>
      <c r="S49">
        <v>2216</v>
      </c>
    </row>
    <row r="50" spans="1:19" x14ac:dyDescent="0.3">
      <c r="A50" s="5"/>
      <c r="B50" s="5"/>
      <c r="C50" s="5"/>
      <c r="D50" s="5"/>
      <c r="E50" s="5"/>
      <c r="F50" s="5"/>
      <c r="G50" s="2"/>
      <c r="H50" s="2">
        <v>2206</v>
      </c>
      <c r="M50" s="5"/>
      <c r="N50" s="5"/>
      <c r="O50" s="5"/>
      <c r="P50" s="5"/>
      <c r="Q50" s="5"/>
      <c r="R50" s="5"/>
      <c r="S50">
        <v>2211</v>
      </c>
    </row>
    <row r="51" spans="1:19" x14ac:dyDescent="0.3">
      <c r="F51" t="s">
        <v>7</v>
      </c>
      <c r="H51" s="3">
        <f>AVERAGE(H46:H50)</f>
        <v>2208.8000000000002</v>
      </c>
      <c r="R51" t="s">
        <v>7</v>
      </c>
    </row>
    <row r="52" spans="1:19" x14ac:dyDescent="0.3">
      <c r="F52" t="s">
        <v>8</v>
      </c>
      <c r="H52" s="3">
        <f>_xlfn.STDEV.S(H46:H50)</f>
        <v>2.5884358211089569</v>
      </c>
      <c r="R52" t="s">
        <v>8</v>
      </c>
    </row>
    <row r="53" spans="1:19" x14ac:dyDescent="0.3">
      <c r="A53" t="s">
        <v>11</v>
      </c>
      <c r="H53" s="2">
        <v>1000</v>
      </c>
      <c r="M53" t="s">
        <v>11</v>
      </c>
      <c r="S53">
        <v>1005</v>
      </c>
    </row>
    <row r="54" spans="1:19" x14ac:dyDescent="0.3">
      <c r="H54" s="2">
        <v>1000</v>
      </c>
      <c r="S54">
        <v>1005</v>
      </c>
    </row>
    <row r="55" spans="1:19" x14ac:dyDescent="0.3">
      <c r="H55" s="2">
        <v>1000</v>
      </c>
      <c r="S55">
        <v>1005</v>
      </c>
    </row>
    <row r="56" spans="1:19" x14ac:dyDescent="0.3">
      <c r="H56" s="2">
        <v>1000</v>
      </c>
      <c r="S56">
        <v>1005</v>
      </c>
    </row>
    <row r="57" spans="1:19" x14ac:dyDescent="0.3">
      <c r="H57" s="2">
        <v>1000</v>
      </c>
      <c r="S57">
        <v>1005</v>
      </c>
    </row>
    <row r="60" spans="1:19" x14ac:dyDescent="0.3">
      <c r="A60" t="s">
        <v>12</v>
      </c>
      <c r="H60" s="2">
        <v>1010</v>
      </c>
      <c r="M60" t="s">
        <v>12</v>
      </c>
      <c r="S60">
        <v>1015</v>
      </c>
    </row>
    <row r="61" spans="1:19" x14ac:dyDescent="0.3">
      <c r="H61" s="2">
        <v>1010</v>
      </c>
      <c r="S61">
        <v>1015</v>
      </c>
    </row>
    <row r="62" spans="1:19" x14ac:dyDescent="0.3">
      <c r="H62" s="2">
        <v>1010</v>
      </c>
      <c r="S62">
        <v>1015</v>
      </c>
    </row>
    <row r="63" spans="1:19" x14ac:dyDescent="0.3">
      <c r="H63" s="2">
        <v>1010</v>
      </c>
      <c r="S63">
        <v>1015</v>
      </c>
    </row>
    <row r="64" spans="1:19" x14ac:dyDescent="0.3">
      <c r="H64" s="2">
        <v>1010</v>
      </c>
      <c r="S64">
        <v>1015</v>
      </c>
    </row>
    <row r="67" spans="1:19" x14ac:dyDescent="0.3">
      <c r="A67" t="s">
        <v>13</v>
      </c>
      <c r="H67" s="2">
        <v>937</v>
      </c>
      <c r="M67" t="s">
        <v>13</v>
      </c>
      <c r="S67">
        <v>937</v>
      </c>
    </row>
    <row r="68" spans="1:19" x14ac:dyDescent="0.3">
      <c r="H68" s="2">
        <v>937</v>
      </c>
      <c r="S68">
        <v>942</v>
      </c>
    </row>
    <row r="69" spans="1:19" x14ac:dyDescent="0.3">
      <c r="H69" s="2">
        <v>937</v>
      </c>
      <c r="S69">
        <v>947</v>
      </c>
    </row>
    <row r="70" spans="1:19" x14ac:dyDescent="0.3">
      <c r="H70" s="2">
        <v>937</v>
      </c>
      <c r="S70">
        <v>947</v>
      </c>
    </row>
    <row r="71" spans="1:19" x14ac:dyDescent="0.3">
      <c r="H71" s="2">
        <v>937</v>
      </c>
      <c r="S71">
        <v>942</v>
      </c>
    </row>
    <row r="73" spans="1:19" x14ac:dyDescent="0.3">
      <c r="S73">
        <v>1020</v>
      </c>
    </row>
    <row r="74" spans="1:19" x14ac:dyDescent="0.3">
      <c r="A74" t="s">
        <v>14</v>
      </c>
      <c r="H74" s="2">
        <v>1005</v>
      </c>
      <c r="M74" t="s">
        <v>14</v>
      </c>
      <c r="S74">
        <v>1015</v>
      </c>
    </row>
    <row r="75" spans="1:19" x14ac:dyDescent="0.3">
      <c r="H75" s="2">
        <v>1039</v>
      </c>
      <c r="S75">
        <v>1010</v>
      </c>
    </row>
    <row r="76" spans="1:19" x14ac:dyDescent="0.3">
      <c r="H76" s="2">
        <v>1005</v>
      </c>
      <c r="S76">
        <v>1010</v>
      </c>
    </row>
    <row r="77" spans="1:19" x14ac:dyDescent="0.3">
      <c r="H77" s="2">
        <v>1020</v>
      </c>
      <c r="S77">
        <v>1015</v>
      </c>
    </row>
    <row r="78" spans="1:19" x14ac:dyDescent="0.3">
      <c r="H78" s="2">
        <v>1005</v>
      </c>
    </row>
  </sheetData>
  <mergeCells count="48">
    <mergeCell ref="A46:A50"/>
    <mergeCell ref="B46:B50"/>
    <mergeCell ref="C46:C50"/>
    <mergeCell ref="D46:D50"/>
    <mergeCell ref="E46:E50"/>
    <mergeCell ref="R46:R50"/>
    <mergeCell ref="B3:E3"/>
    <mergeCell ref="O3:R3"/>
    <mergeCell ref="B44:E44"/>
    <mergeCell ref="O44:R44"/>
    <mergeCell ref="F46:F50"/>
    <mergeCell ref="M5:M9"/>
    <mergeCell ref="N5:N9"/>
    <mergeCell ref="O5:O9"/>
    <mergeCell ref="P5:P9"/>
    <mergeCell ref="Q5:Q9"/>
    <mergeCell ref="R5:R9"/>
    <mergeCell ref="F5:F9"/>
    <mergeCell ref="M46:M50"/>
    <mergeCell ref="N46:N50"/>
    <mergeCell ref="O46:O50"/>
    <mergeCell ref="P46:P50"/>
    <mergeCell ref="Q46:Q50"/>
    <mergeCell ref="A5:A11"/>
    <mergeCell ref="B5:B11"/>
    <mergeCell ref="C5:C11"/>
    <mergeCell ref="D5:D11"/>
    <mergeCell ref="E5:E11"/>
    <mergeCell ref="E12:E18"/>
    <mergeCell ref="B19:B25"/>
    <mergeCell ref="C19:C25"/>
    <mergeCell ref="D19:D25"/>
    <mergeCell ref="E19:E25"/>
    <mergeCell ref="A19:A25"/>
    <mergeCell ref="A12:A18"/>
    <mergeCell ref="B12:B18"/>
    <mergeCell ref="C12:C18"/>
    <mergeCell ref="D12:D18"/>
    <mergeCell ref="A33:A39"/>
    <mergeCell ref="B33:B39"/>
    <mergeCell ref="C33:C39"/>
    <mergeCell ref="D33:D39"/>
    <mergeCell ref="E33:E39"/>
    <mergeCell ref="A26:A32"/>
    <mergeCell ref="B26:B32"/>
    <mergeCell ref="C26:C32"/>
    <mergeCell ref="D26:D32"/>
    <mergeCell ref="E26:E3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 Gil</dc:creator>
  <cp:lastModifiedBy>Irene Gil</cp:lastModifiedBy>
  <dcterms:created xsi:type="dcterms:W3CDTF">2023-05-25T05:40:08Z</dcterms:created>
  <dcterms:modified xsi:type="dcterms:W3CDTF">2023-05-25T12:57:06Z</dcterms:modified>
</cp:coreProperties>
</file>